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 activeTab="2"/>
  </bookViews>
  <sheets>
    <sheet name="Seznam 1" sheetId="1" r:id="rId1"/>
    <sheet name="TZ (A,B)" sheetId="2" r:id="rId2"/>
    <sheet name="TZ (E)" sheetId="3" r:id="rId3"/>
    <sheet name="Výkaz (F)" sheetId="4" r:id="rId4"/>
    <sheet name="Výkres (C.1)" sheetId="5" r:id="rId5"/>
    <sheet name="Výkres (C.2)" sheetId="6" r:id="rId6"/>
    <sheet name="Štítek na CD" sheetId="7" r:id="rId7"/>
  </sheets>
  <calcPr calcId="145621"/>
</workbook>
</file>

<file path=xl/calcChain.xml><?xml version="1.0" encoding="utf-8"?>
<calcChain xmlns="http://schemas.openxmlformats.org/spreadsheetml/2006/main">
  <c r="F48" i="7" l="1"/>
  <c r="E48" i="7"/>
  <c r="K46" i="7"/>
  <c r="F46" i="7"/>
  <c r="E46" i="7"/>
  <c r="K43" i="7"/>
  <c r="F43" i="7"/>
  <c r="E42" i="7"/>
  <c r="M41" i="7"/>
  <c r="K41" i="7"/>
  <c r="M40" i="7"/>
  <c r="M39" i="7"/>
  <c r="K39" i="7"/>
  <c r="F39" i="7"/>
  <c r="E38" i="7"/>
  <c r="M37" i="7"/>
  <c r="K37" i="7"/>
  <c r="M35" i="7"/>
  <c r="K35" i="7"/>
  <c r="F35" i="7"/>
  <c r="E35" i="7"/>
  <c r="O33" i="7"/>
  <c r="L33" i="7"/>
  <c r="J33" i="7"/>
  <c r="D33" i="7"/>
  <c r="B33" i="7"/>
  <c r="O32" i="7"/>
  <c r="L32" i="7"/>
  <c r="J32" i="7"/>
  <c r="D32" i="7"/>
  <c r="B32" i="7"/>
  <c r="O31" i="7"/>
  <c r="N31" i="7"/>
  <c r="L31" i="7"/>
  <c r="K31" i="7"/>
  <c r="J31" i="7"/>
  <c r="I31" i="7"/>
  <c r="D31" i="7"/>
  <c r="C31" i="7"/>
  <c r="B31" i="7"/>
  <c r="A31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7" s="1"/>
  <c r="M39" i="1"/>
  <c r="O41" i="6" s="1"/>
  <c r="A1" i="1"/>
  <c r="O41" i="3" l="1"/>
  <c r="O41" i="4"/>
  <c r="K44" i="7"/>
  <c r="O41" i="5"/>
  <c r="O41" i="2"/>
</calcChain>
</file>

<file path=xl/sharedStrings.xml><?xml version="1.0" encoding="utf-8"?>
<sst xmlns="http://schemas.openxmlformats.org/spreadsheetml/2006/main" count="272" uniqueCount="78">
  <si>
    <t>Číslo archivní</t>
  </si>
  <si>
    <t>BPO 9-102273</t>
  </si>
  <si>
    <t>Seznam dokumentace</t>
  </si>
  <si>
    <t>Číslo zakázky</t>
  </si>
  <si>
    <t>9075-25</t>
  </si>
  <si>
    <t>poř.č.:</t>
  </si>
  <si>
    <t>archivní číslo:</t>
  </si>
  <si>
    <t>název:</t>
  </si>
  <si>
    <t>počet A4</t>
  </si>
  <si>
    <t>měřítko</t>
  </si>
  <si>
    <t>poznámka</t>
  </si>
  <si>
    <t>A,B</t>
  </si>
  <si>
    <t>BPO 6-102274</t>
  </si>
  <si>
    <t>Průvodní a souhrnná technická zpráva</t>
  </si>
  <si>
    <t>17</t>
  </si>
  <si>
    <t/>
  </si>
  <si>
    <t>C.1</t>
  </si>
  <si>
    <t>BPO 3-102275</t>
  </si>
  <si>
    <t>Situace širších vztahů</t>
  </si>
  <si>
    <t>2</t>
  </si>
  <si>
    <t>1:20000</t>
  </si>
  <si>
    <t>barva</t>
  </si>
  <si>
    <t>C.2</t>
  </si>
  <si>
    <t>BPO 1-102276</t>
  </si>
  <si>
    <t>Celková a koordinační situace</t>
  </si>
  <si>
    <t>8</t>
  </si>
  <si>
    <t>D</t>
  </si>
  <si>
    <t>BPO 9-102277</t>
  </si>
  <si>
    <t>Dokumentace stavebních objektů</t>
  </si>
  <si>
    <t>0</t>
  </si>
  <si>
    <t>E</t>
  </si>
  <si>
    <t>BPO 6-102278</t>
  </si>
  <si>
    <t>Dokladová část</t>
  </si>
  <si>
    <t>F</t>
  </si>
  <si>
    <t>BPO 7-102432</t>
  </si>
  <si>
    <t>Soupis prací a dodávek, Rozpočet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</si>
  <si>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</si>
  <si>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</si>
  <si>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</si>
  <si>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</si>
  <si>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</si>
  <si>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</si>
  <si>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</si>
  <si>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Ostrov - Řešení bezbariérovosti venkovních a výukových prostor a keramické dílny</t>
  </si>
  <si>
    <t>Datum:</t>
  </si>
  <si>
    <t>20.11.2018</t>
  </si>
  <si>
    <t>Ved. zak.:
HIP:</t>
  </si>
  <si>
    <t>Pluhař Martin Ing., CSc.</t>
  </si>
  <si>
    <t xml:space="preserve"> ČÁST (SO,PS):</t>
  </si>
  <si>
    <t>Stupeň:</t>
  </si>
  <si>
    <t>PST</t>
  </si>
  <si>
    <t>Zodp.proj.</t>
  </si>
  <si>
    <t xml:space="preserve"> OBSAH:</t>
  </si>
  <si>
    <t>Projektová dokumentace pro ohlášení a provádění stavby</t>
  </si>
  <si>
    <t>Číslo zak:</t>
  </si>
  <si>
    <t>Číslo archivní:</t>
  </si>
  <si>
    <t xml:space="preserve"> OBJEDNATEL:</t>
  </si>
  <si>
    <t>Základní škola Ostrov, příspěvková organizace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</si>
  <si>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</si>
  <si>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</si>
  <si>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</si>
  <si>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</si>
  <si>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</si>
  <si>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</si>
  <si>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</si>
  <si>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</si>
  <si>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</si>
  <si>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Tomanová Vlasta Ing.</t>
  </si>
  <si>
    <t>Vopat Věroslav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</si>
  <si>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</si>
  <si>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</si>
  <si>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</si>
  <si>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</si>
  <si>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</si>
  <si>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</si>
  <si>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</si>
  <si>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</si>
  <si>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Ing. Věroslav Vopat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</si>
</sst>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3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6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opLeftCell="A19" workbookViewId="0">
      <selection activeCell="H37" sqref="M38:O38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20</v>
      </c>
      <c r="N6" s="96" t="s">
        <v>21</v>
      </c>
      <c r="O6" s="97"/>
    </row>
    <row r="7" spans="1:15" ht="19.350000000000001" customHeight="1" x14ac:dyDescent="0.25">
      <c r="A7" s="98" t="s">
        <v>22</v>
      </c>
      <c r="B7" s="99"/>
      <c r="C7" s="96" t="s">
        <v>23</v>
      </c>
      <c r="D7" s="99"/>
      <c r="E7" s="99"/>
      <c r="F7" s="100" t="s">
        <v>24</v>
      </c>
      <c r="G7" s="99"/>
      <c r="H7" s="99"/>
      <c r="I7" s="99"/>
      <c r="J7" s="99"/>
      <c r="K7" s="96" t="s">
        <v>25</v>
      </c>
      <c r="L7" s="99"/>
      <c r="M7" s="90" t="s">
        <v>15</v>
      </c>
      <c r="N7" s="96" t="s">
        <v>21</v>
      </c>
      <c r="O7" s="97"/>
    </row>
    <row r="8" spans="1:15" ht="19.350000000000001" customHeight="1" x14ac:dyDescent="0.25">
      <c r="A8" s="98" t="s">
        <v>26</v>
      </c>
      <c r="B8" s="99"/>
      <c r="C8" s="96" t="s">
        <v>27</v>
      </c>
      <c r="D8" s="99"/>
      <c r="E8" s="99"/>
      <c r="F8" s="100" t="s">
        <v>28</v>
      </c>
      <c r="G8" s="99"/>
      <c r="H8" s="99"/>
      <c r="I8" s="99"/>
      <c r="J8" s="99"/>
      <c r="K8" s="96" t="s">
        <v>29</v>
      </c>
      <c r="L8" s="99"/>
      <c r="M8" s="90" t="s">
        <v>15</v>
      </c>
      <c r="N8" s="96" t="s">
        <v>15</v>
      </c>
      <c r="O8" s="97"/>
    </row>
    <row r="9" spans="1:15" ht="19.350000000000001" customHeight="1" x14ac:dyDescent="0.25">
      <c r="A9" s="98" t="s">
        <v>30</v>
      </c>
      <c r="B9" s="99"/>
      <c r="C9" s="96" t="s">
        <v>31</v>
      </c>
      <c r="D9" s="99"/>
      <c r="E9" s="99"/>
      <c r="F9" s="100" t="s">
        <v>32</v>
      </c>
      <c r="G9" s="99"/>
      <c r="H9" s="99"/>
      <c r="I9" s="99"/>
      <c r="J9" s="99"/>
      <c r="K9" s="96" t="s">
        <v>29</v>
      </c>
      <c r="L9" s="99"/>
      <c r="M9" s="90" t="s">
        <v>15</v>
      </c>
      <c r="N9" s="96" t="s">
        <v>15</v>
      </c>
      <c r="O9" s="97"/>
    </row>
    <row r="10" spans="1:15" ht="19.350000000000001" customHeight="1" x14ac:dyDescent="0.25">
      <c r="A10" s="98" t="s">
        <v>33</v>
      </c>
      <c r="B10" s="99"/>
      <c r="C10" s="96" t="s">
        <v>34</v>
      </c>
      <c r="D10" s="99"/>
      <c r="E10" s="99"/>
      <c r="F10" s="100" t="s">
        <v>35</v>
      </c>
      <c r="G10" s="99"/>
      <c r="H10" s="99"/>
      <c r="I10" s="99"/>
      <c r="J10" s="99"/>
      <c r="K10" s="96" t="s">
        <v>29</v>
      </c>
      <c r="L10" s="99"/>
      <c r="M10" s="90" t="s">
        <v>15</v>
      </c>
      <c r="N10" s="96" t="s">
        <v>15</v>
      </c>
      <c r="O10" s="97"/>
    </row>
    <row r="11" spans="1:15" ht="19.350000000000001" customHeight="1" x14ac:dyDescent="0.25">
      <c r="A11" s="98" t="s">
        <v>15</v>
      </c>
      <c r="B11" s="99"/>
      <c r="C11" s="96" t="s">
        <v>15</v>
      </c>
      <c r="D11" s="99"/>
      <c r="E11" s="99"/>
      <c r="F11" s="100" t="s">
        <v>15</v>
      </c>
      <c r="G11" s="99"/>
      <c r="H11" s="99"/>
      <c r="I11" s="99"/>
      <c r="J11" s="99"/>
      <c r="K11" s="96" t="s">
        <v>15</v>
      </c>
      <c r="L11" s="99"/>
      <c r="M11" s="90" t="s">
        <v>15</v>
      </c>
      <c r="N11" s="96" t="s">
        <v>15</v>
      </c>
      <c r="O11" s="97"/>
    </row>
    <row r="12" spans="1:15" ht="19.350000000000001" customHeight="1" x14ac:dyDescent="0.25">
      <c r="A12" s="98" t="s">
        <v>15</v>
      </c>
      <c r="B12" s="99"/>
      <c r="C12" s="96" t="s">
        <v>15</v>
      </c>
      <c r="D12" s="99"/>
      <c r="E12" s="99"/>
      <c r="F12" s="100" t="s">
        <v>15</v>
      </c>
      <c r="G12" s="99"/>
      <c r="H12" s="99"/>
      <c r="I12" s="99"/>
      <c r="J12" s="99"/>
      <c r="K12" s="96" t="s">
        <v>15</v>
      </c>
      <c r="L12" s="99"/>
      <c r="M12" s="90" t="s">
        <v>15</v>
      </c>
      <c r="N12" s="96" t="s">
        <v>15</v>
      </c>
      <c r="O12" s="97"/>
    </row>
    <row r="13" spans="1:15" ht="19.350000000000001" customHeight="1" x14ac:dyDescent="0.25">
      <c r="A13" s="98" t="s">
        <v>15</v>
      </c>
      <c r="B13" s="99"/>
      <c r="C13" s="96" t="s">
        <v>15</v>
      </c>
      <c r="D13" s="99"/>
      <c r="E13" s="99"/>
      <c r="F13" s="100" t="s">
        <v>15</v>
      </c>
      <c r="G13" s="99"/>
      <c r="H13" s="99"/>
      <c r="I13" s="99"/>
      <c r="J13" s="99"/>
      <c r="K13" s="96" t="s">
        <v>15</v>
      </c>
      <c r="L13" s="99"/>
      <c r="M13" s="90" t="s">
        <v>15</v>
      </c>
      <c r="N13" s="96" t="s">
        <v>15</v>
      </c>
      <c r="O13" s="97"/>
    </row>
    <row r="14" spans="1:15" ht="19.350000000000001" customHeight="1" x14ac:dyDescent="0.25">
      <c r="A14" s="98" t="s">
        <v>15</v>
      </c>
      <c r="B14" s="99"/>
      <c r="C14" s="96" t="s">
        <v>15</v>
      </c>
      <c r="D14" s="99"/>
      <c r="E14" s="99"/>
      <c r="F14" s="100" t="s">
        <v>15</v>
      </c>
      <c r="G14" s="99"/>
      <c r="H14" s="99"/>
      <c r="I14" s="99"/>
      <c r="J14" s="99"/>
      <c r="K14" s="96" t="s">
        <v>15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36</v>
      </c>
      <c r="B31" s="86"/>
      <c r="C31" s="94" t="s">
        <v>37</v>
      </c>
      <c r="D31" s="95"/>
      <c r="E31" s="95"/>
      <c r="F31" s="95"/>
      <c r="G31" s="95"/>
      <c r="H31" s="95"/>
      <c r="I31" s="94" t="s">
        <v>38</v>
      </c>
      <c r="J31" s="88"/>
      <c r="K31" s="94" t="s">
        <v>39</v>
      </c>
      <c r="L31" s="95"/>
      <c r="M31" s="95"/>
      <c r="N31" s="94" t="s">
        <v>40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41</v>
      </c>
      <c r="E35" s="143" t="s">
        <v>42</v>
      </c>
      <c r="F35" s="133" t="s">
        <v>43</v>
      </c>
      <c r="G35" s="134"/>
      <c r="H35" s="134"/>
      <c r="I35" s="134"/>
      <c r="J35" s="135"/>
      <c r="K35" s="101" t="s">
        <v>44</v>
      </c>
      <c r="L35" s="102"/>
      <c r="M35" s="105" t="s">
        <v>45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46</v>
      </c>
      <c r="L36" s="104"/>
      <c r="M36" s="108" t="s">
        <v>47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48</v>
      </c>
      <c r="F37" s="156" t="s">
        <v>15</v>
      </c>
      <c r="G37" s="136"/>
      <c r="H37" s="136"/>
      <c r="I37" s="136"/>
      <c r="J37" s="137"/>
      <c r="K37" s="167" t="s">
        <v>49</v>
      </c>
      <c r="L37" s="104"/>
      <c r="M37" s="155" t="s">
        <v>50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51</v>
      </c>
      <c r="L38" s="104"/>
      <c r="M38" s="108" t="s">
        <v>77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52</v>
      </c>
      <c r="F39" s="157" t="s">
        <v>53</v>
      </c>
      <c r="G39" s="158"/>
      <c r="H39" s="158"/>
      <c r="I39" s="158"/>
      <c r="J39" s="158"/>
      <c r="K39" s="162" t="s">
        <v>54</v>
      </c>
      <c r="L39" s="163"/>
      <c r="M39" s="164" t="str">
        <f>K3</f>
        <v>9075-25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55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56</v>
      </c>
      <c r="F41" s="111" t="s">
        <v>57</v>
      </c>
      <c r="G41" s="112"/>
      <c r="H41" s="112"/>
      <c r="I41" s="112"/>
      <c r="J41" s="113"/>
      <c r="K41" s="127" t="str">
        <f>K1</f>
        <v>BPO 9-102273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W29" sqref="W2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58</v>
      </c>
      <c r="C32" s="213"/>
      <c r="D32" s="213"/>
      <c r="E32" s="213"/>
      <c r="F32" s="204"/>
      <c r="G32" s="204"/>
      <c r="H32" s="17"/>
      <c r="I32" s="18" t="s">
        <v>59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60</v>
      </c>
      <c r="C33" s="215"/>
      <c r="D33" s="215"/>
      <c r="E33" s="215"/>
      <c r="F33" s="205" t="s">
        <v>47</v>
      </c>
      <c r="G33" s="205"/>
      <c r="H33" s="19"/>
      <c r="I33" s="20" t="s">
        <v>61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62</v>
      </c>
      <c r="G34" s="234" t="str">
        <f>'Seznam 1'!E35</f>
        <v xml:space="preserve"> ZAKÁZKA:</v>
      </c>
      <c r="H34" s="241" t="str">
        <f>'Seznam 1'!F35</f>
        <v>ZŠ Ostrov - Řešení bezbariérovosti venkovních a výukových prostor a keramické dílny</v>
      </c>
      <c r="I34" s="242"/>
      <c r="J34" s="242"/>
      <c r="K34" s="242"/>
      <c r="L34" s="242"/>
      <c r="M34" s="242"/>
      <c r="N34" s="243"/>
      <c r="O34" s="30" t="s">
        <v>63</v>
      </c>
      <c r="P34" s="188" t="s">
        <v>64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53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66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20.11.2018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329" t="s">
        <v>13</v>
      </c>
      <c r="I40" s="330"/>
      <c r="J40" s="330"/>
      <c r="K40" s="330"/>
      <c r="L40" s="330"/>
      <c r="M40" s="330"/>
      <c r="N40" s="331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332"/>
      <c r="I41" s="332"/>
      <c r="J41" s="332"/>
      <c r="K41" s="332"/>
      <c r="L41" s="332"/>
      <c r="M41" s="330"/>
      <c r="N41" s="331"/>
      <c r="O41" s="181" t="str">
        <f>'Seznam 1'!M39</f>
        <v>9075-25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Základní škola Ostrov, příspěvková organizace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58</v>
      </c>
      <c r="C32" s="213"/>
      <c r="D32" s="213"/>
      <c r="E32" s="213"/>
      <c r="F32" s="204"/>
      <c r="G32" s="204"/>
      <c r="H32" s="17"/>
      <c r="I32" s="18" t="s">
        <v>59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60</v>
      </c>
      <c r="C33" s="215"/>
      <c r="D33" s="215"/>
      <c r="E33" s="215"/>
      <c r="F33" s="205" t="s">
        <v>47</v>
      </c>
      <c r="G33" s="205"/>
      <c r="H33" s="19"/>
      <c r="I33" s="20" t="s">
        <v>61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62</v>
      </c>
      <c r="G34" s="234" t="str">
        <f>'Seznam 1'!E35</f>
        <v xml:space="preserve"> ZAKÁZKA:</v>
      </c>
      <c r="H34" s="241" t="str">
        <f>'Seznam 1'!F35</f>
        <v>ZŠ Ostrov - Řešení bezbariérovosti venkovních a výukových prostor a keramické dílny</v>
      </c>
      <c r="I34" s="242"/>
      <c r="J34" s="242"/>
      <c r="K34" s="242"/>
      <c r="L34" s="242"/>
      <c r="M34" s="242"/>
      <c r="N34" s="243"/>
      <c r="O34" s="30" t="s">
        <v>63</v>
      </c>
      <c r="P34" s="188" t="s">
        <v>64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/>
      <c r="P35" s="216" t="s">
        <v>30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53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66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20.11.2018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32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9075-25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Základní škola Ostrov, příspěvková organizace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37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58</v>
      </c>
      <c r="C32" s="213"/>
      <c r="D32" s="213"/>
      <c r="E32" s="213"/>
      <c r="F32" s="204"/>
      <c r="G32" s="204"/>
      <c r="H32" s="17"/>
      <c r="I32" s="18" t="s">
        <v>59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60</v>
      </c>
      <c r="C33" s="215"/>
      <c r="D33" s="215"/>
      <c r="E33" s="215"/>
      <c r="F33" s="205" t="s">
        <v>67</v>
      </c>
      <c r="G33" s="205"/>
      <c r="H33" s="19"/>
      <c r="I33" s="20" t="s">
        <v>61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62</v>
      </c>
      <c r="G34" s="234" t="str">
        <f>'Seznam 1'!E35</f>
        <v xml:space="preserve"> ZAKÁZKA:</v>
      </c>
      <c r="H34" s="241" t="str">
        <f>'Seznam 1'!F35</f>
        <v>ZŠ Ostrov - Řešení bezbariérovosti venkovních a výukových prostor a keramické dílny</v>
      </c>
      <c r="I34" s="242"/>
      <c r="J34" s="242"/>
      <c r="K34" s="242"/>
      <c r="L34" s="242"/>
      <c r="M34" s="242"/>
      <c r="N34" s="243"/>
      <c r="O34" s="30" t="s">
        <v>63</v>
      </c>
      <c r="P34" s="188" t="s">
        <v>64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29</v>
      </c>
      <c r="P35" s="216" t="s">
        <v>33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53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66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20.11.2018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35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9075-25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Základní škola Ostrov, příspěvková organizace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34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37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58</v>
      </c>
      <c r="C32" s="213"/>
      <c r="D32" s="213"/>
      <c r="E32" s="213"/>
      <c r="F32" s="204"/>
      <c r="G32" s="204"/>
      <c r="H32" s="17"/>
      <c r="I32" s="18" t="s">
        <v>59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60</v>
      </c>
      <c r="C33" s="215"/>
      <c r="D33" s="215"/>
      <c r="E33" s="215"/>
      <c r="F33" s="205" t="s">
        <v>68</v>
      </c>
      <c r="G33" s="205"/>
      <c r="H33" s="19"/>
      <c r="I33" s="20" t="s">
        <v>61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62</v>
      </c>
      <c r="G34" s="234" t="str">
        <f>'Seznam 1'!E35</f>
        <v xml:space="preserve"> ZAKÁZKA:</v>
      </c>
      <c r="H34" s="241" t="str">
        <f>'Seznam 1'!F35</f>
        <v>ZŠ Ostrov - Řešení bezbariérovosti venkovních a výukových prostor a keramické dílny</v>
      </c>
      <c r="I34" s="242"/>
      <c r="J34" s="242"/>
      <c r="K34" s="242"/>
      <c r="L34" s="242"/>
      <c r="M34" s="242"/>
      <c r="N34" s="243"/>
      <c r="O34" s="30" t="s">
        <v>63</v>
      </c>
      <c r="P34" s="188" t="s">
        <v>64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53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66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20.11.2018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9075-25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Základní škola Ostrov, příspěvková organizace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37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58</v>
      </c>
      <c r="C32" s="213"/>
      <c r="D32" s="213"/>
      <c r="E32" s="213"/>
      <c r="F32" s="204"/>
      <c r="G32" s="204"/>
      <c r="H32" s="17"/>
      <c r="I32" s="18" t="s">
        <v>59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60</v>
      </c>
      <c r="C33" s="215"/>
      <c r="D33" s="215"/>
      <c r="E33" s="215"/>
      <c r="F33" s="205" t="s">
        <v>68</v>
      </c>
      <c r="G33" s="205"/>
      <c r="H33" s="19"/>
      <c r="I33" s="20" t="s">
        <v>61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62</v>
      </c>
      <c r="G34" s="234" t="str">
        <f>'Seznam 1'!E35</f>
        <v xml:space="preserve"> ZAKÁZKA:</v>
      </c>
      <c r="H34" s="241" t="str">
        <f>'Seznam 1'!F35</f>
        <v>ZŠ Ostrov - Řešení bezbariérovosti venkovních a výukových prostor a keramické dílny</v>
      </c>
      <c r="I34" s="242"/>
      <c r="J34" s="242"/>
      <c r="K34" s="242"/>
      <c r="L34" s="242"/>
      <c r="M34" s="242"/>
      <c r="N34" s="243"/>
      <c r="O34" s="30" t="s">
        <v>63</v>
      </c>
      <c r="P34" s="188" t="s">
        <v>64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25</v>
      </c>
      <c r="P35" s="216" t="s">
        <v>22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53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66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20.11.2018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24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9075-25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Základní škola Ostrov, příspěvková organizace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23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H37" sqref="M38:O38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62</v>
      </c>
      <c r="E35" s="324" t="str">
        <f>'Seznam 1'!E35</f>
        <v xml:space="preserve"> ZAKÁZKA:</v>
      </c>
      <c r="F35" s="302" t="str">
        <f>'Seznam 1'!F35</f>
        <v>ZŠ Ostrov - Řešení bezbariérovosti venkovních a výukových prostor a keramické dílny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20.11.2018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Pluhař Martin Ing., CSc.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69</v>
      </c>
      <c r="B39" s="53"/>
      <c r="C39" s="53"/>
      <c r="D39" s="55"/>
      <c r="E39" s="292"/>
      <c r="F39" s="307" t="str">
        <f>'Seznam 1'!F37</f>
        <v/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PST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70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PST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71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Ing. Věroslav Vopat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72</v>
      </c>
      <c r="B43" s="53"/>
      <c r="C43" s="53"/>
      <c r="D43" s="55"/>
      <c r="E43" s="299"/>
      <c r="F43" s="308" t="str">
        <f>'Seznam 1'!F39</f>
        <v>Projektová dokumentace pro ohlášení a provádění stavby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73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9075-25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74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75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76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Základní škola Ostrov, příspěvková organizace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9-102273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Seznam 1</vt:lpstr>
      <vt:lpstr>TZ (A,B)</vt:lpstr>
      <vt:lpstr>TZ (E)</vt:lpstr>
      <vt:lpstr>Výkaz (F)</vt:lpstr>
      <vt:lpstr>Výkres (C.1)</vt:lpstr>
      <vt:lpstr>Výkres (C.2)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Pluhař Martin</dc:creator>
  <cp:lastModifiedBy>Pluhař Martin</cp:lastModifiedBy>
  <cp:lastPrinted>2018-11-23T14:32:40Z</cp:lastPrinted>
  <dcterms:created xsi:type="dcterms:W3CDTF">2018-11-23T14:47:17Z</dcterms:created>
  <dcterms:modified xsi:type="dcterms:W3CDTF">2018-11-23T14:48:17Z</dcterms:modified>
</cp:coreProperties>
</file>